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rades" sheetId="2" state="visible" r:id="rId4"/>
    <sheet name="Dail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<sst xmlns="http://schemas.openxmlformats.org/spreadsheetml/2006/main" count="216" uniqueCount="73">
  <si>
    <t xml:space="preserve">ZEPH LEVELS — WEEK 2 PERFORMANCE</t>
  </si>
  <si>
    <t xml:space="preserve">Verified broker data · 27 April – 1 May 2026 · $100K Funded XAUUSD Account</t>
  </si>
  <si>
    <t xml:space="preserve">WEEK 2 RESULT</t>
  </si>
  <si>
    <t xml:space="preserve">Net P&amp;L</t>
  </si>
  <si>
    <t xml:space="preserve">Return on $100K</t>
  </si>
  <si>
    <t xml:space="preserve">Total fills</t>
  </si>
  <si>
    <t xml:space="preserve">Winning fills</t>
  </si>
  <si>
    <t xml:space="preserve">Losing fills</t>
  </si>
  <si>
    <t xml:space="preserve">Win rate</t>
  </si>
  <si>
    <t xml:space="preserve">Largest win</t>
  </si>
  <si>
    <t xml:space="preserve">Largest loss</t>
  </si>
  <si>
    <t xml:space="preserve">Best day</t>
  </si>
  <si>
    <t xml:space="preserve">Worst day</t>
  </si>
  <si>
    <t xml:space="preserve">DAILY BREAKDOWN</t>
  </si>
  <si>
    <t xml:space="preserve">Day</t>
  </si>
  <si>
    <t xml:space="preserve">Date</t>
  </si>
  <si>
    <t xml:space="preserve">Fills</t>
  </si>
  <si>
    <t xml:space="preserve">Wins</t>
  </si>
  <si>
    <t xml:space="preserve">Losses</t>
  </si>
  <si>
    <t xml:space="preserve">Monday</t>
  </si>
  <si>
    <t xml:space="preserve">2026-04-27</t>
  </si>
  <si>
    <t xml:space="preserve">Tuesday</t>
  </si>
  <si>
    <t xml:space="preserve">2026-04-28</t>
  </si>
  <si>
    <t xml:space="preserve">Wednesday</t>
  </si>
  <si>
    <t xml:space="preserve">2026-04-29</t>
  </si>
  <si>
    <t xml:space="preserve">Thursday</t>
  </si>
  <si>
    <t xml:space="preserve">2026-04-30</t>
  </si>
  <si>
    <t xml:space="preserve">Friday</t>
  </si>
  <si>
    <t xml:space="preserve">2026-05-01</t>
  </si>
  <si>
    <t xml:space="preserve">WEEK TOTAL</t>
  </si>
  <si>
    <t xml:space="preserve">WEEK 2 CONTEXT</t>
  </si>
  <si>
    <t xml:space="preserve">• Week 2 of $100K funded XAUUSD account live trading. Entire history broker-verified against MT5 position history.</t>
  </si>
  <si>
    <t xml:space="preserve">• Heavy red-folder week: Fed Wed 19:00 BST, Core PCE Thu 13:30 BST.</t>
  </si>
  <si>
    <t xml:space="preserve">• Discipline failures this week: Mon off-system BUY (-$174), Tue off-system BUY chase (-$364), Wed broken self-imposed FOMC no-trade rule (recovered +$123), Fri broken self-imposed Friday no-trade rule (recovered +$48).</t>
  </si>
  <si>
    <t xml:space="preserve">• All fills logged. No cherry-picking. No omitted losses.</t>
  </si>
  <si>
    <t xml:space="preserve">• Past performance does not guarantee future results. Educational content, not financial advice.</t>
  </si>
  <si>
    <t xml:space="preserve">ZEPH LEVELS — ALL TRADES, WEEK 2</t>
  </si>
  <si>
    <t xml:space="preserve">Every fill logged. No cherry-picking. No hiding losses. Reconciles to broker $103,535.93 closing balance.</t>
  </si>
  <si>
    <t xml:space="preserve">Direction</t>
  </si>
  <si>
    <t xml:space="preserve">Lots</t>
  </si>
  <si>
    <t xml:space="preserve">Entry</t>
  </si>
  <si>
    <t xml:space="preserve">Exit</t>
  </si>
  <si>
    <t xml:space="preserve">P&amp;L ($)</t>
  </si>
  <si>
    <t xml:space="preserve">Result</t>
  </si>
  <si>
    <t xml:space="preserve">Notes</t>
  </si>
  <si>
    <t xml:space="preserve">BUY</t>
  </si>
  <si>
    <t xml:space="preserve">LOSS</t>
  </si>
  <si>
    <t xml:space="preserve">Off-system BUY (non-ZEPH signal). Stopped out.</t>
  </si>
  <si>
    <t xml:space="preserve">SELL</t>
  </si>
  <si>
    <t xml:space="preserve">WIN</t>
  </si>
  <si>
    <t xml:space="preserve">Scalp from flipped M15 zone.</t>
  </si>
  <si>
    <t xml:space="preserve">BUY 4600 zone (ZEPH-aligned), partial profit on weak bounce.</t>
  </si>
  <si>
    <t xml:space="preserve">Off-system. Chasing liquidity below 4600 zone. Stopped out.</t>
  </si>
  <si>
    <t xml:space="preserve">Off-system recovery on actual sweep+bounce.</t>
  </si>
  <si>
    <t xml:space="preserve">SELL 4600 — flipped to resistance after 4560 sweep.</t>
  </si>
  <si>
    <t xml:space="preserve">SELL 4555 zone (ZEPH-aligned). Quick scalp at PDL test.</t>
  </si>
  <si>
    <t xml:space="preserve">SELL 4555 zone re-test. ~2hrs before FOMC, exited clean.</t>
  </si>
  <si>
    <t xml:space="preserve">SELL 4550 follow-on. Quick exit.</t>
  </si>
  <si>
    <t xml:space="preserve">SELL 4600 zone retest at NY open. Quick scalp.</t>
  </si>
  <si>
    <t xml:space="preserve">A++ FLIP SELL 4610 — stopped out as price broke higher.</t>
  </si>
  <si>
    <t xml:space="preserve">Recovery SELL at 4623 after stop-out. Cleanest fill of the day.</t>
  </si>
  <si>
    <t xml:space="preserve">Quick BUY scalp on intraday pullback.</t>
  </si>
  <si>
    <t xml:space="preserve">Tiny scalp.</t>
  </si>
  <si>
    <t xml:space="preserve">Scalp at intraday high.</t>
  </si>
  <si>
    <t xml:space="preserve">BUY 4610 zone — flipped support after morning sweep.</t>
  </si>
  <si>
    <t xml:space="preserve">SELL 4636 flipped zone. Exited early for +$48 — TP1 ladder would have produced more (early-exit pattern flagged in Section 8.1 of consolidated report).</t>
  </si>
  <si>
    <t xml:space="preserve">DAILY P&amp;L + CONTEXT</t>
  </si>
  <si>
    <t xml:space="preserve">Context</t>
  </si>
  <si>
    <t xml:space="preserve">Day 1 of 60. ZEPH 4711 SELL zone fired all 3 TPs but I cancelled the limit before fill. Took off-system BUY at 4680 — stopped -$174. Three small SELL scalps recovered some. Net: -$128.80.</t>
  </si>
  <si>
    <t xml:space="preserve">Day 2. ZEPH-aligned BUY 4600 fired — quick partial profits as bounce was weak (saved an SL hit). Took off-system BUY 4590 chasing deeper liquidity, stopped -$364. Recovered with off-system 4571 BUY on actual sweep+bounce, +$310. SELL 4600 cluster as flip back to resistance, +$244. Net: +$249.64. Lesson: off-system entries cost the most.</t>
  </si>
  <si>
    <t xml:space="preserve">Day 3. Said no trades today (FOMC), broke own rule. 3 ZEPH-aligned SELLs at 4,550-4,555 zone. All winners. All exited before FOMC announcement. +$123.00.</t>
  </si>
  <si>
    <t xml:space="preserve">Day 4. Mixed session. Three opening scalps on the SELL 4600 retest (+$103.68 combined). Then took A++ FLIP SELL 4610 — three positions stopped out for combined -$952 as price broke through. Recovered with SELL 4623 (+$378.40), BUY scalps (+$146.40), three more sell scalps at intraday high (+$29.50), and BUY 4610 cluster on flipped support (+$388.76). Net: +$94.74. The 4610 stop-out is the methodology's worst single-zone outcome to date and is the small mid-week dip on the equity curve.</t>
  </si>
  <si>
    <t xml:space="preserve">Day 5. Self-imposed Friday no-trade rule (broken). Single ZEPH-aligned SELL at 4636 zone. Exited at +$48 on session-open weakness rather than holding the ladder — early-exit pattern, methodology TP1 likely +$200-400. Net: +$48.00.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</si>
</sst>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0.00%"/>
    <numFmt numFmtId="167" formatCode="0"/>
    <numFmt numFmtId="168" formatCode="\$#,##0.00;[RED]&quot;-$&quot;#,##0.00"/>
    <numFmt numFmtId="169" formatCode="0.00"/>
    <numFmt numFmtId="170" formatCode="#,##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2E2E2E"/>
      </patternFill>
    </fill>
    <fill>
      <patternFill patternType="solid">
        <fgColor rgb="FFF0F0F0"/>
        <bgColor rgb="FFE8F5E9"/>
      </patternFill>
    </fill>
    <fill>
      <patternFill patternType="solid">
        <fgColor rgb="FF2E2E2E"/>
        <bgColor rgb="FF1A1A1A"/>
      </patternFill>
    </fill>
    <fill>
      <patternFill patternType="solid">
        <fgColor rgb="FFFFEBEE"/>
        <bgColor rgb="FFF0F0F0"/>
      </patternFill>
    </fill>
    <fill>
      <patternFill patternType="solid">
        <fgColor rgb="FFE8F5E9"/>
        <bgColor rgb="FFF0F0F0"/>
      </patternFill>
    </fill>
    <fill>
      <patternFill patternType="solid">
        <fgColor rgb="FFFFF9C4"/>
        <bgColor rgb="FFFFEBE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CCFFCC"/>
      <rgbColor rgb="FFFFEB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1A1A1A"/>
      <rgbColor rgb="FF993300"/>
      <rgbColor rgb="FF993366"/>
      <rgbColor rgb="FF333399"/>
      <rgbColor rgb="FF2E2E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4"/>
    <col collapsed="false" customWidth="true" hidden="false" outlineLevel="0" max="5" min="4" style="0" width="8"/>
    <col collapsed="false" customWidth="true" hidden="false" outlineLevel="0" max="7" min="6" style="0" width="10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</row>
    <row r="6" customFormat="false" ht="15" hidden="false" customHeight="false" outlineLevel="0" collapsed="false">
      <c r="A6" s="4" t="s">
        <v>3</v>
      </c>
      <c r="C6" s="5" t="n">
        <v>386.58</v>
      </c>
    </row>
    <row r="7" customFormat="false" ht="15" hidden="false" customHeight="false" outlineLevel="0" collapsed="false">
      <c r="A7" s="4" t="s">
        <v>4</v>
      </c>
      <c r="C7" s="6" t="n">
        <v>0.0038658</v>
      </c>
    </row>
    <row r="8" customFormat="false" ht="15" hidden="false" customHeight="false" outlineLevel="0" collapsed="false">
      <c r="A8" s="4" t="s">
        <v>5</v>
      </c>
      <c r="C8" s="7" t="n">
        <v>29</v>
      </c>
    </row>
    <row r="9" customFormat="false" ht="15" hidden="false" customHeight="false" outlineLevel="0" collapsed="false">
      <c r="A9" s="4" t="s">
        <v>6</v>
      </c>
      <c r="C9" s="7" t="n">
        <v>24</v>
      </c>
    </row>
    <row r="10" customFormat="false" ht="15" hidden="false" customHeight="false" outlineLevel="0" collapsed="false">
      <c r="A10" s="4" t="s">
        <v>7</v>
      </c>
      <c r="C10" s="7" t="n">
        <v>5</v>
      </c>
    </row>
    <row r="11" customFormat="false" ht="15" hidden="false" customHeight="false" outlineLevel="0" collapsed="false">
      <c r="A11" s="4" t="s">
        <v>8</v>
      </c>
      <c r="C11" s="6" t="n">
        <v>0.827586206896552</v>
      </c>
    </row>
    <row r="12" customFormat="false" ht="15" hidden="false" customHeight="false" outlineLevel="0" collapsed="false">
      <c r="A12" s="4" t="s">
        <v>9</v>
      </c>
      <c r="C12" s="5" t="n">
        <v>378.4</v>
      </c>
    </row>
    <row r="13" customFormat="false" ht="15" hidden="false" customHeight="false" outlineLevel="0" collapsed="false">
      <c r="A13" s="4" t="s">
        <v>10</v>
      </c>
      <c r="C13" s="8" t="n">
        <v>-492</v>
      </c>
    </row>
    <row r="14" customFormat="false" ht="15" hidden="false" customHeight="false" outlineLevel="0" collapsed="false">
      <c r="A14" s="4" t="s">
        <v>11</v>
      </c>
      <c r="C14" s="5" t="n">
        <v>249.64</v>
      </c>
    </row>
    <row r="15" customFormat="false" ht="15" hidden="false" customHeight="false" outlineLevel="0" collapsed="false">
      <c r="A15" s="4" t="s">
        <v>12</v>
      </c>
      <c r="C15" s="8" t="n">
        <v>-128.8</v>
      </c>
    </row>
    <row r="18" customFormat="false" ht="15" hidden="false" customHeight="false" outlineLevel="0" collapsed="false">
      <c r="A18" s="3" t="s">
        <v>13</v>
      </c>
      <c r="B18" s="3"/>
      <c r="C18" s="3"/>
      <c r="D18" s="3"/>
      <c r="E18" s="3"/>
      <c r="F18" s="3"/>
      <c r="G18" s="3"/>
    </row>
    <row r="20" customFormat="false" ht="15" hidden="false" customHeight="false" outlineLevel="0" collapsed="false">
      <c r="A20" s="9" t="s">
        <v>14</v>
      </c>
      <c r="B20" s="9" t="s">
        <v>15</v>
      </c>
      <c r="C20" s="9" t="s">
        <v>3</v>
      </c>
      <c r="D20" s="9" t="s">
        <v>16</v>
      </c>
      <c r="E20" s="9" t="s">
        <v>17</v>
      </c>
      <c r="F20" s="9" t="s">
        <v>18</v>
      </c>
    </row>
    <row r="21" customFormat="false" ht="15" hidden="false" customHeight="false" outlineLevel="0" collapsed="false">
      <c r="A21" s="10" t="s">
        <v>19</v>
      </c>
      <c r="B21" s="10" t="s">
        <v>20</v>
      </c>
      <c r="C21" s="11" t="n">
        <v>-128.8</v>
      </c>
      <c r="D21" s="10" t="n">
        <v>4</v>
      </c>
      <c r="E21" s="10" t="n">
        <v>3</v>
      </c>
      <c r="F21" s="10" t="n">
        <v>1</v>
      </c>
    </row>
    <row r="22" customFormat="false" ht="15" hidden="false" customHeight="false" outlineLevel="0" collapsed="false">
      <c r="A22" s="12" t="s">
        <v>21</v>
      </c>
      <c r="B22" s="12" t="s">
        <v>22</v>
      </c>
      <c r="C22" s="13" t="n">
        <v>249.64</v>
      </c>
      <c r="D22" s="12" t="n">
        <v>7</v>
      </c>
      <c r="E22" s="12" t="n">
        <v>6</v>
      </c>
      <c r="F22" s="12" t="n">
        <v>1</v>
      </c>
    </row>
    <row r="23" customFormat="false" ht="15" hidden="false" customHeight="false" outlineLevel="0" collapsed="false">
      <c r="A23" s="12" t="s">
        <v>23</v>
      </c>
      <c r="B23" s="12" t="s">
        <v>24</v>
      </c>
      <c r="C23" s="13" t="n">
        <v>123</v>
      </c>
      <c r="D23" s="12" t="n">
        <v>3</v>
      </c>
      <c r="E23" s="12" t="n">
        <v>3</v>
      </c>
      <c r="F23" s="12" t="n">
        <v>0</v>
      </c>
    </row>
    <row r="24" customFormat="false" ht="15" hidden="false" customHeight="false" outlineLevel="0" collapsed="false">
      <c r="A24" s="12" t="s">
        <v>25</v>
      </c>
      <c r="B24" s="12" t="s">
        <v>26</v>
      </c>
      <c r="C24" s="13" t="n">
        <v>94.74</v>
      </c>
      <c r="D24" s="12" t="n">
        <v>14</v>
      </c>
      <c r="E24" s="12" t="n">
        <v>11</v>
      </c>
      <c r="F24" s="12" t="n">
        <v>3</v>
      </c>
    </row>
    <row r="25" customFormat="false" ht="15" hidden="false" customHeight="false" outlineLevel="0" collapsed="false">
      <c r="A25" s="12" t="s">
        <v>27</v>
      </c>
      <c r="B25" s="12" t="s">
        <v>28</v>
      </c>
      <c r="C25" s="13" t="n">
        <v>48</v>
      </c>
      <c r="D25" s="12" t="n">
        <v>1</v>
      </c>
      <c r="E25" s="12" t="n">
        <v>1</v>
      </c>
      <c r="F25" s="12" t="n">
        <v>0</v>
      </c>
    </row>
    <row r="26" customFormat="false" ht="15" hidden="false" customHeight="false" outlineLevel="0" collapsed="false">
      <c r="A26" s="14" t="s">
        <v>29</v>
      </c>
      <c r="B26" s="15"/>
      <c r="C26" s="16" t="n">
        <f aca="false">SUM(C21:C25)</f>
        <v>386.58</v>
      </c>
      <c r="D26" s="14" t="n">
        <f aca="false">SUM(D21:D25)</f>
        <v>29</v>
      </c>
      <c r="E26" s="14" t="n">
        <f aca="false">SUM(E21:E25)</f>
        <v>24</v>
      </c>
      <c r="F26" s="14" t="n">
        <f aca="false">SUM(F21:F25)</f>
        <v>5</v>
      </c>
    </row>
    <row r="29" customFormat="false" ht="15" hidden="false" customHeight="false" outlineLevel="0" collapsed="false">
      <c r="A29" s="3" t="s">
        <v>30</v>
      </c>
      <c r="B29" s="3"/>
      <c r="C29" s="3"/>
      <c r="D29" s="3"/>
      <c r="E29" s="3"/>
      <c r="F29" s="3"/>
      <c r="G29" s="3"/>
    </row>
    <row r="31" customFormat="false" ht="15" hidden="false" customHeight="false" outlineLevel="0" collapsed="false">
      <c r="A31" s="17" t="s">
        <v>31</v>
      </c>
      <c r="B31" s="17"/>
      <c r="C31" s="17"/>
      <c r="D31" s="17"/>
      <c r="E31" s="17"/>
      <c r="F31" s="17"/>
      <c r="G31" s="17"/>
    </row>
    <row r="32" customFormat="false" ht="15" hidden="false" customHeight="false" outlineLevel="0" collapsed="false">
      <c r="A32" s="17" t="s">
        <v>32</v>
      </c>
      <c r="B32" s="17"/>
      <c r="C32" s="17"/>
      <c r="D32" s="17"/>
      <c r="E32" s="17"/>
      <c r="F32" s="17"/>
      <c r="G32" s="17"/>
    </row>
    <row r="33" customFormat="false" ht="15" hidden="false" customHeight="false" outlineLevel="0" collapsed="false">
      <c r="A33" s="17" t="s">
        <v>33</v>
      </c>
      <c r="B33" s="17"/>
      <c r="C33" s="17"/>
      <c r="D33" s="17"/>
      <c r="E33" s="17"/>
      <c r="F33" s="17"/>
      <c r="G33" s="17"/>
    </row>
    <row r="34" customFormat="false" ht="15" hidden="false" customHeight="false" outlineLevel="0" collapsed="false">
      <c r="A34" s="17" t="s">
        <v>34</v>
      </c>
      <c r="B34" s="17"/>
      <c r="C34" s="17"/>
      <c r="D34" s="17"/>
      <c r="E34" s="17"/>
      <c r="F34" s="17"/>
      <c r="G34" s="17"/>
    </row>
    <row r="35" customFormat="false" ht="15" hidden="false" customHeight="false" outlineLevel="0" collapsed="false">
      <c r="A35" s="17" t="s">
        <v>35</v>
      </c>
      <c r="B35" s="17"/>
      <c r="C35" s="17"/>
      <c r="D35" s="17"/>
      <c r="E35" s="17"/>
      <c r="F35" s="17"/>
      <c r="G35" s="17"/>
    </row>
  </sheetData>
  <mergeCells count="10">
    <mergeCell ref="A1:G1"/>
    <mergeCell ref="A2:G2"/>
    <mergeCell ref="A4:G4"/>
    <mergeCell ref="A18:G18"/>
    <mergeCell ref="A29:G29"/>
    <mergeCell ref="A31:G31"/>
    <mergeCell ref="A32:G32"/>
    <mergeCell ref="A33:G33"/>
    <mergeCell ref="A34:G34"/>
    <mergeCell ref="A35:G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1"/>
    <col collapsed="false" customWidth="true" hidden="false" outlineLevel="0" max="3" min="3" style="0" width="10"/>
    <col collapsed="false" customWidth="true" hidden="false" outlineLevel="0" max="4" min="4" style="0" width="7"/>
    <col collapsed="false" customWidth="true" hidden="false" outlineLevel="0" max="6" min="5" style="0" width="10"/>
    <col collapsed="false" customWidth="true" hidden="false" outlineLevel="0" max="7" min="7" style="0" width="12"/>
    <col collapsed="false" customWidth="true" hidden="false" outlineLevel="0" max="8" min="8" style="0" width="8"/>
    <col collapsed="false" customWidth="true" hidden="false" outlineLevel="0" max="9" min="9" style="0" width="70"/>
  </cols>
  <sheetData>
    <row r="1" customFormat="false" ht="27.75" hidden="false" customHeight="true" outlineLevel="0" collapsed="false">
      <c r="A1" s="1" t="s">
        <v>36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37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9" t="s">
        <v>15</v>
      </c>
      <c r="B3" s="9" t="s">
        <v>14</v>
      </c>
      <c r="C3" s="9" t="s">
        <v>38</v>
      </c>
      <c r="D3" s="9" t="s">
        <v>39</v>
      </c>
      <c r="E3" s="9" t="s">
        <v>40</v>
      </c>
      <c r="F3" s="9" t="s">
        <v>41</v>
      </c>
      <c r="G3" s="9" t="s">
        <v>42</v>
      </c>
      <c r="H3" s="9" t="s">
        <v>43</v>
      </c>
      <c r="I3" s="9" t="s">
        <v>44</v>
      </c>
    </row>
    <row r="4" customFormat="false" ht="15" hidden="false" customHeight="false" outlineLevel="0" collapsed="false">
      <c r="A4" s="10" t="s">
        <v>20</v>
      </c>
      <c r="B4" s="10" t="s">
        <v>19</v>
      </c>
      <c r="C4" s="10" t="s">
        <v>45</v>
      </c>
      <c r="D4" s="18" t="n">
        <v>0.2</v>
      </c>
      <c r="E4" s="19" t="n">
        <v>4680.72</v>
      </c>
      <c r="F4" s="19" t="n">
        <v>4672</v>
      </c>
      <c r="G4" s="11" t="n">
        <v>-174.4</v>
      </c>
      <c r="H4" s="10" t="s">
        <v>46</v>
      </c>
      <c r="I4" s="10" t="s">
        <v>47</v>
      </c>
    </row>
    <row r="5" customFormat="false" ht="15" hidden="false" customHeight="false" outlineLevel="0" collapsed="false">
      <c r="A5" s="12" t="s">
        <v>20</v>
      </c>
      <c r="B5" s="12" t="s">
        <v>19</v>
      </c>
      <c r="C5" s="12" t="s">
        <v>48</v>
      </c>
      <c r="D5" s="20" t="n">
        <v>0.2</v>
      </c>
      <c r="E5" s="21" t="n">
        <v>4675.45</v>
      </c>
      <c r="F5" s="21" t="n">
        <v>4674.73</v>
      </c>
      <c r="G5" s="13" t="n">
        <v>14.4</v>
      </c>
      <c r="H5" s="12" t="s">
        <v>49</v>
      </c>
      <c r="I5" s="12" t="s">
        <v>50</v>
      </c>
    </row>
    <row r="6" customFormat="false" ht="15" hidden="false" customHeight="false" outlineLevel="0" collapsed="false">
      <c r="A6" s="12" t="s">
        <v>20</v>
      </c>
      <c r="B6" s="12" t="s">
        <v>19</v>
      </c>
      <c r="C6" s="12" t="s">
        <v>48</v>
      </c>
      <c r="D6" s="20" t="n">
        <v>0.2</v>
      </c>
      <c r="E6" s="21" t="n">
        <v>4673.88</v>
      </c>
      <c r="F6" s="21" t="n">
        <v>4672.69</v>
      </c>
      <c r="G6" s="13" t="n">
        <v>23.8</v>
      </c>
      <c r="H6" s="12" t="s">
        <v>49</v>
      </c>
      <c r="I6" s="12" t="s">
        <v>50</v>
      </c>
    </row>
    <row r="7" customFormat="false" ht="15" hidden="false" customHeight="false" outlineLevel="0" collapsed="false">
      <c r="A7" s="12" t="s">
        <v>20</v>
      </c>
      <c r="B7" s="12" t="s">
        <v>19</v>
      </c>
      <c r="C7" s="12" t="s">
        <v>48</v>
      </c>
      <c r="D7" s="20" t="n">
        <v>0.2</v>
      </c>
      <c r="E7" s="21" t="n">
        <v>4677.79</v>
      </c>
      <c r="F7" s="21" t="n">
        <v>4677.42</v>
      </c>
      <c r="G7" s="13" t="n">
        <v>7.4</v>
      </c>
      <c r="H7" s="12" t="s">
        <v>49</v>
      </c>
      <c r="I7" s="12" t="s">
        <v>50</v>
      </c>
    </row>
    <row r="8" customFormat="false" ht="15" hidden="false" customHeight="false" outlineLevel="0" collapsed="false">
      <c r="A8" s="12" t="s">
        <v>22</v>
      </c>
      <c r="B8" s="12" t="s">
        <v>21</v>
      </c>
      <c r="C8" s="12" t="s">
        <v>45</v>
      </c>
      <c r="D8" s="20" t="n">
        <v>0.4</v>
      </c>
      <c r="E8" s="21" t="n">
        <v>4600</v>
      </c>
      <c r="F8" s="21" t="n">
        <v>4600.87</v>
      </c>
      <c r="G8" s="13" t="n">
        <v>34.8</v>
      </c>
      <c r="H8" s="12" t="s">
        <v>49</v>
      </c>
      <c r="I8" s="12" t="s">
        <v>51</v>
      </c>
    </row>
    <row r="9" customFormat="false" ht="15" hidden="false" customHeight="false" outlineLevel="0" collapsed="false">
      <c r="A9" s="12" t="s">
        <v>22</v>
      </c>
      <c r="B9" s="12" t="s">
        <v>21</v>
      </c>
      <c r="C9" s="12" t="s">
        <v>45</v>
      </c>
      <c r="D9" s="20" t="n">
        <v>0.28</v>
      </c>
      <c r="E9" s="21" t="n">
        <v>4600</v>
      </c>
      <c r="F9" s="21" t="n">
        <v>4600.87</v>
      </c>
      <c r="G9" s="13" t="n">
        <v>24.36</v>
      </c>
      <c r="H9" s="12" t="s">
        <v>49</v>
      </c>
      <c r="I9" s="12" t="s">
        <v>51</v>
      </c>
    </row>
    <row r="10" customFormat="false" ht="15" hidden="false" customHeight="false" outlineLevel="0" collapsed="false">
      <c r="A10" s="10" t="s">
        <v>22</v>
      </c>
      <c r="B10" s="10" t="s">
        <v>21</v>
      </c>
      <c r="C10" s="10" t="s">
        <v>45</v>
      </c>
      <c r="D10" s="18" t="n">
        <v>0.3</v>
      </c>
      <c r="E10" s="19" t="n">
        <v>4590.12</v>
      </c>
      <c r="F10" s="19" t="n">
        <v>4578</v>
      </c>
      <c r="G10" s="11" t="n">
        <v>-363.6</v>
      </c>
      <c r="H10" s="10" t="s">
        <v>46</v>
      </c>
      <c r="I10" s="10" t="s">
        <v>52</v>
      </c>
    </row>
    <row r="11" customFormat="false" ht="15" hidden="false" customHeight="false" outlineLevel="0" collapsed="false">
      <c r="A11" s="12" t="s">
        <v>22</v>
      </c>
      <c r="B11" s="12" t="s">
        <v>21</v>
      </c>
      <c r="C11" s="12" t="s">
        <v>45</v>
      </c>
      <c r="D11" s="20" t="n">
        <v>0.41</v>
      </c>
      <c r="E11" s="21" t="n">
        <v>4571.83</v>
      </c>
      <c r="F11" s="21" t="n">
        <v>4579.38</v>
      </c>
      <c r="G11" s="13" t="n">
        <v>309.72</v>
      </c>
      <c r="H11" s="12" t="s">
        <v>49</v>
      </c>
      <c r="I11" s="12" t="s">
        <v>53</v>
      </c>
    </row>
    <row r="12" customFormat="false" ht="15" hidden="false" customHeight="false" outlineLevel="0" collapsed="false">
      <c r="A12" s="12" t="s">
        <v>22</v>
      </c>
      <c r="B12" s="12" t="s">
        <v>21</v>
      </c>
      <c r="C12" s="12" t="s">
        <v>48</v>
      </c>
      <c r="D12" s="20" t="n">
        <v>0.16</v>
      </c>
      <c r="E12" s="21" t="n">
        <v>4600</v>
      </c>
      <c r="F12" s="21" t="n">
        <v>4597.02</v>
      </c>
      <c r="G12" s="13" t="n">
        <v>47.68</v>
      </c>
      <c r="H12" s="12" t="s">
        <v>49</v>
      </c>
      <c r="I12" s="12" t="s">
        <v>54</v>
      </c>
    </row>
    <row r="13" customFormat="false" ht="15" hidden="false" customHeight="false" outlineLevel="0" collapsed="false">
      <c r="A13" s="12" t="s">
        <v>22</v>
      </c>
      <c r="B13" s="12" t="s">
        <v>21</v>
      </c>
      <c r="C13" s="12" t="s">
        <v>48</v>
      </c>
      <c r="D13" s="20" t="n">
        <v>0.25</v>
      </c>
      <c r="E13" s="21" t="n">
        <v>4600</v>
      </c>
      <c r="F13" s="21" t="n">
        <v>4597.02</v>
      </c>
      <c r="G13" s="13" t="n">
        <v>74.5</v>
      </c>
      <c r="H13" s="12" t="s">
        <v>49</v>
      </c>
      <c r="I13" s="12" t="s">
        <v>54</v>
      </c>
    </row>
    <row r="14" customFormat="false" ht="15" hidden="false" customHeight="false" outlineLevel="0" collapsed="false">
      <c r="A14" s="12" t="s">
        <v>22</v>
      </c>
      <c r="B14" s="12" t="s">
        <v>21</v>
      </c>
      <c r="C14" s="12" t="s">
        <v>48</v>
      </c>
      <c r="D14" s="20" t="n">
        <v>0.41</v>
      </c>
      <c r="E14" s="21" t="n">
        <v>4600</v>
      </c>
      <c r="F14" s="21" t="n">
        <v>4597.02</v>
      </c>
      <c r="G14" s="13" t="n">
        <v>122.18</v>
      </c>
      <c r="H14" s="12" t="s">
        <v>49</v>
      </c>
      <c r="I14" s="12" t="s">
        <v>54</v>
      </c>
    </row>
    <row r="15" customFormat="false" ht="15" hidden="false" customHeight="false" outlineLevel="0" collapsed="false">
      <c r="A15" s="12" t="s">
        <v>24</v>
      </c>
      <c r="B15" s="12" t="s">
        <v>23</v>
      </c>
      <c r="C15" s="12" t="s">
        <v>48</v>
      </c>
      <c r="D15" s="20" t="n">
        <v>0.2</v>
      </c>
      <c r="E15" s="21" t="n">
        <v>4553.84</v>
      </c>
      <c r="F15" s="21" t="n">
        <v>4552.87</v>
      </c>
      <c r="G15" s="13" t="n">
        <v>19.4</v>
      </c>
      <c r="H15" s="12" t="s">
        <v>49</v>
      </c>
      <c r="I15" s="12" t="s">
        <v>55</v>
      </c>
    </row>
    <row r="16" customFormat="false" ht="15" hidden="false" customHeight="false" outlineLevel="0" collapsed="false">
      <c r="A16" s="12" t="s">
        <v>24</v>
      </c>
      <c r="B16" s="12" t="s">
        <v>23</v>
      </c>
      <c r="C16" s="12" t="s">
        <v>48</v>
      </c>
      <c r="D16" s="20" t="n">
        <v>0.2</v>
      </c>
      <c r="E16" s="21" t="n">
        <v>4555</v>
      </c>
      <c r="F16" s="21" t="n">
        <v>4550.39</v>
      </c>
      <c r="G16" s="13" t="n">
        <v>92.2</v>
      </c>
      <c r="H16" s="12" t="s">
        <v>49</v>
      </c>
      <c r="I16" s="12" t="s">
        <v>56</v>
      </c>
    </row>
    <row r="17" customFormat="false" ht="15" hidden="false" customHeight="false" outlineLevel="0" collapsed="false">
      <c r="A17" s="12" t="s">
        <v>24</v>
      </c>
      <c r="B17" s="12" t="s">
        <v>23</v>
      </c>
      <c r="C17" s="12" t="s">
        <v>48</v>
      </c>
      <c r="D17" s="20" t="n">
        <v>0.2</v>
      </c>
      <c r="E17" s="21" t="n">
        <v>4550.32</v>
      </c>
      <c r="F17" s="21" t="n">
        <v>4549.75</v>
      </c>
      <c r="G17" s="13" t="n">
        <v>11.4</v>
      </c>
      <c r="H17" s="12" t="s">
        <v>49</v>
      </c>
      <c r="I17" s="12" t="s">
        <v>57</v>
      </c>
    </row>
    <row r="18" customFormat="false" ht="15" hidden="false" customHeight="false" outlineLevel="0" collapsed="false">
      <c r="A18" s="12" t="s">
        <v>26</v>
      </c>
      <c r="B18" s="12" t="s">
        <v>25</v>
      </c>
      <c r="C18" s="12" t="s">
        <v>48</v>
      </c>
      <c r="D18" s="20" t="n">
        <v>0.16</v>
      </c>
      <c r="E18" s="21" t="n">
        <v>4600</v>
      </c>
      <c r="F18" s="21" t="n">
        <v>4598.72</v>
      </c>
      <c r="G18" s="13" t="n">
        <v>20.48</v>
      </c>
      <c r="H18" s="12" t="s">
        <v>49</v>
      </c>
      <c r="I18" s="12" t="s">
        <v>58</v>
      </c>
    </row>
    <row r="19" customFormat="false" ht="15" hidden="false" customHeight="false" outlineLevel="0" collapsed="false">
      <c r="A19" s="12" t="s">
        <v>26</v>
      </c>
      <c r="B19" s="12" t="s">
        <v>25</v>
      </c>
      <c r="C19" s="12" t="s">
        <v>48</v>
      </c>
      <c r="D19" s="20" t="n">
        <v>0.25</v>
      </c>
      <c r="E19" s="21" t="n">
        <v>4600</v>
      </c>
      <c r="F19" s="21" t="n">
        <v>4598.72</v>
      </c>
      <c r="G19" s="13" t="n">
        <v>32</v>
      </c>
      <c r="H19" s="12" t="s">
        <v>49</v>
      </c>
      <c r="I19" s="12" t="s">
        <v>58</v>
      </c>
    </row>
    <row r="20" customFormat="false" ht="15" hidden="false" customHeight="false" outlineLevel="0" collapsed="false">
      <c r="A20" s="12" t="s">
        <v>26</v>
      </c>
      <c r="B20" s="12" t="s">
        <v>25</v>
      </c>
      <c r="C20" s="12" t="s">
        <v>48</v>
      </c>
      <c r="D20" s="20" t="n">
        <v>0.4</v>
      </c>
      <c r="E20" s="21" t="n">
        <v>4600</v>
      </c>
      <c r="F20" s="21" t="n">
        <v>4598.72</v>
      </c>
      <c r="G20" s="13" t="n">
        <v>51.2</v>
      </c>
      <c r="H20" s="12" t="s">
        <v>49</v>
      </c>
      <c r="I20" s="12" t="s">
        <v>58</v>
      </c>
    </row>
    <row r="21" customFormat="false" ht="15" hidden="false" customHeight="false" outlineLevel="0" collapsed="false">
      <c r="A21" s="10" t="s">
        <v>26</v>
      </c>
      <c r="B21" s="10" t="s">
        <v>25</v>
      </c>
      <c r="C21" s="10" t="s">
        <v>48</v>
      </c>
      <c r="D21" s="18" t="n">
        <v>0.16</v>
      </c>
      <c r="E21" s="19" t="n">
        <v>4610</v>
      </c>
      <c r="F21" s="19" t="n">
        <v>4620</v>
      </c>
      <c r="G21" s="11" t="n">
        <v>-160</v>
      </c>
      <c r="H21" s="10" t="s">
        <v>46</v>
      </c>
      <c r="I21" s="10" t="s">
        <v>59</v>
      </c>
    </row>
    <row r="22" customFormat="false" ht="15" hidden="false" customHeight="false" outlineLevel="0" collapsed="false">
      <c r="A22" s="10" t="s">
        <v>26</v>
      </c>
      <c r="B22" s="10" t="s">
        <v>25</v>
      </c>
      <c r="C22" s="10" t="s">
        <v>48</v>
      </c>
      <c r="D22" s="18" t="n">
        <v>0.25</v>
      </c>
      <c r="E22" s="19" t="n">
        <v>4610</v>
      </c>
      <c r="F22" s="19" t="n">
        <v>4622</v>
      </c>
      <c r="G22" s="11" t="n">
        <v>-300</v>
      </c>
      <c r="H22" s="10" t="s">
        <v>46</v>
      </c>
      <c r="I22" s="10" t="s">
        <v>59</v>
      </c>
    </row>
    <row r="23" customFormat="false" ht="15" hidden="false" customHeight="false" outlineLevel="0" collapsed="false">
      <c r="A23" s="10" t="s">
        <v>26</v>
      </c>
      <c r="B23" s="10" t="s">
        <v>25</v>
      </c>
      <c r="C23" s="10" t="s">
        <v>48</v>
      </c>
      <c r="D23" s="18" t="n">
        <v>0.41</v>
      </c>
      <c r="E23" s="19" t="n">
        <v>4610</v>
      </c>
      <c r="F23" s="19" t="n">
        <v>4622</v>
      </c>
      <c r="G23" s="11" t="n">
        <v>-492</v>
      </c>
      <c r="H23" s="10" t="s">
        <v>46</v>
      </c>
      <c r="I23" s="10" t="s">
        <v>59</v>
      </c>
    </row>
    <row r="24" customFormat="false" ht="15" hidden="false" customHeight="false" outlineLevel="0" collapsed="false">
      <c r="A24" s="12" t="s">
        <v>26</v>
      </c>
      <c r="B24" s="12" t="s">
        <v>25</v>
      </c>
      <c r="C24" s="12" t="s">
        <v>48</v>
      </c>
      <c r="D24" s="20" t="n">
        <v>0.8</v>
      </c>
      <c r="E24" s="21" t="n">
        <v>4623.35</v>
      </c>
      <c r="F24" s="21" t="n">
        <v>4618.62</v>
      </c>
      <c r="G24" s="13" t="n">
        <v>378.4</v>
      </c>
      <c r="H24" s="12" t="s">
        <v>49</v>
      </c>
      <c r="I24" s="12" t="s">
        <v>60</v>
      </c>
    </row>
    <row r="25" customFormat="false" ht="15" hidden="false" customHeight="false" outlineLevel="0" collapsed="false">
      <c r="A25" s="12" t="s">
        <v>26</v>
      </c>
      <c r="B25" s="12" t="s">
        <v>25</v>
      </c>
      <c r="C25" s="12" t="s">
        <v>45</v>
      </c>
      <c r="D25" s="20" t="n">
        <v>0.4</v>
      </c>
      <c r="E25" s="21" t="n">
        <v>4613.29</v>
      </c>
      <c r="F25" s="21" t="n">
        <v>4616.89</v>
      </c>
      <c r="G25" s="13" t="n">
        <v>144</v>
      </c>
      <c r="H25" s="12" t="s">
        <v>49</v>
      </c>
      <c r="I25" s="12" t="s">
        <v>61</v>
      </c>
    </row>
    <row r="26" customFormat="false" ht="15" hidden="false" customHeight="false" outlineLevel="0" collapsed="false">
      <c r="A26" s="12" t="s">
        <v>26</v>
      </c>
      <c r="B26" s="12" t="s">
        <v>25</v>
      </c>
      <c r="C26" s="12" t="s">
        <v>45</v>
      </c>
      <c r="D26" s="20" t="n">
        <v>0.1</v>
      </c>
      <c r="E26" s="21" t="n">
        <v>4617.77</v>
      </c>
      <c r="F26" s="21" t="n">
        <v>4618.01</v>
      </c>
      <c r="G26" s="13" t="n">
        <v>2.4</v>
      </c>
      <c r="H26" s="12" t="s">
        <v>49</v>
      </c>
      <c r="I26" s="12" t="s">
        <v>62</v>
      </c>
    </row>
    <row r="27" customFormat="false" ht="15" hidden="false" customHeight="false" outlineLevel="0" collapsed="false">
      <c r="A27" s="12" t="s">
        <v>26</v>
      </c>
      <c r="B27" s="12" t="s">
        <v>25</v>
      </c>
      <c r="C27" s="12" t="s">
        <v>48</v>
      </c>
      <c r="D27" s="20" t="n">
        <v>0.1</v>
      </c>
      <c r="E27" s="21" t="n">
        <v>4629.84</v>
      </c>
      <c r="F27" s="21" t="n">
        <v>4629.5</v>
      </c>
      <c r="G27" s="13" t="n">
        <v>3.4</v>
      </c>
      <c r="H27" s="12" t="s">
        <v>49</v>
      </c>
      <c r="I27" s="12" t="s">
        <v>63</v>
      </c>
    </row>
    <row r="28" customFormat="false" ht="15" hidden="false" customHeight="false" outlineLevel="0" collapsed="false">
      <c r="A28" s="12" t="s">
        <v>26</v>
      </c>
      <c r="B28" s="12" t="s">
        <v>25</v>
      </c>
      <c r="C28" s="12" t="s">
        <v>48</v>
      </c>
      <c r="D28" s="20" t="n">
        <v>0.1</v>
      </c>
      <c r="E28" s="21" t="n">
        <v>4629.08</v>
      </c>
      <c r="F28" s="21" t="n">
        <v>4627.97</v>
      </c>
      <c r="G28" s="13" t="n">
        <v>11.1</v>
      </c>
      <c r="H28" s="12" t="s">
        <v>49</v>
      </c>
      <c r="I28" s="12" t="s">
        <v>63</v>
      </c>
    </row>
    <row r="29" customFormat="false" ht="15" hidden="false" customHeight="false" outlineLevel="0" collapsed="false">
      <c r="A29" s="12" t="s">
        <v>26</v>
      </c>
      <c r="B29" s="12" t="s">
        <v>25</v>
      </c>
      <c r="C29" s="12" t="s">
        <v>48</v>
      </c>
      <c r="D29" s="20" t="n">
        <v>0.1</v>
      </c>
      <c r="E29" s="21" t="n">
        <v>4624.98</v>
      </c>
      <c r="F29" s="21" t="n">
        <v>4623.48</v>
      </c>
      <c r="G29" s="13" t="n">
        <v>15</v>
      </c>
      <c r="H29" s="12" t="s">
        <v>49</v>
      </c>
      <c r="I29" s="12" t="s">
        <v>63</v>
      </c>
    </row>
    <row r="30" customFormat="false" ht="15" hidden="false" customHeight="false" outlineLevel="0" collapsed="false">
      <c r="A30" s="12" t="s">
        <v>26</v>
      </c>
      <c r="B30" s="12" t="s">
        <v>25</v>
      </c>
      <c r="C30" s="12" t="s">
        <v>45</v>
      </c>
      <c r="D30" s="20" t="n">
        <v>0.42</v>
      </c>
      <c r="E30" s="21" t="n">
        <v>4610</v>
      </c>
      <c r="F30" s="21" t="n">
        <v>4615.82</v>
      </c>
      <c r="G30" s="13" t="n">
        <v>244.44</v>
      </c>
      <c r="H30" s="12" t="s">
        <v>49</v>
      </c>
      <c r="I30" s="12" t="s">
        <v>64</v>
      </c>
    </row>
    <row r="31" customFormat="false" ht="15" hidden="false" customHeight="false" outlineLevel="0" collapsed="false">
      <c r="A31" s="12" t="s">
        <v>26</v>
      </c>
      <c r="B31" s="12" t="s">
        <v>25</v>
      </c>
      <c r="C31" s="12" t="s">
        <v>45</v>
      </c>
      <c r="D31" s="20" t="n">
        <v>0.41</v>
      </c>
      <c r="E31" s="21" t="n">
        <v>4612.3</v>
      </c>
      <c r="F31" s="21" t="n">
        <v>4615.82</v>
      </c>
      <c r="G31" s="13" t="n">
        <v>144.32</v>
      </c>
      <c r="H31" s="12" t="s">
        <v>49</v>
      </c>
      <c r="I31" s="12" t="s">
        <v>64</v>
      </c>
    </row>
    <row r="32" customFormat="false" ht="15" hidden="false" customHeight="false" outlineLevel="0" collapsed="false">
      <c r="A32" s="12" t="s">
        <v>28</v>
      </c>
      <c r="B32" s="12" t="s">
        <v>27</v>
      </c>
      <c r="C32" s="12" t="s">
        <v>48</v>
      </c>
      <c r="D32" s="20" t="n">
        <v>0.4</v>
      </c>
      <c r="E32" s="21" t="n">
        <v>4636</v>
      </c>
      <c r="F32" s="21" t="n">
        <v>4634.8</v>
      </c>
      <c r="G32" s="13" t="n">
        <v>48</v>
      </c>
      <c r="H32" s="12" t="s">
        <v>49</v>
      </c>
      <c r="I32" s="12" t="s">
        <v>65</v>
      </c>
    </row>
    <row r="33" customFormat="false" ht="15" hidden="false" customHeight="false" outlineLevel="0" collapsed="false">
      <c r="A33" s="14" t="s">
        <v>29</v>
      </c>
      <c r="B33" s="15"/>
      <c r="C33" s="15"/>
      <c r="D33" s="22" t="n">
        <f aca="false">SUM(D4:D32)</f>
        <v>8.07</v>
      </c>
      <c r="E33" s="15"/>
      <c r="F33" s="15"/>
      <c r="G33" s="16" t="n">
        <f aca="false">SUM(G4:G32)</f>
        <v>386.58</v>
      </c>
      <c r="H33" s="15"/>
      <c r="I33" s="15"/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3"/>
    <col collapsed="false" customWidth="true" hidden="false" outlineLevel="0" max="4" min="4" style="0" width="8"/>
    <col collapsed="false" customWidth="true" hidden="false" outlineLevel="0" max="5" min="5" style="0" width="100"/>
  </cols>
  <sheetData>
    <row r="1" customFormat="false" ht="27.75" hidden="false" customHeight="true" outlineLevel="0" collapsed="false">
      <c r="A1" s="1" t="s">
        <v>66</v>
      </c>
      <c r="B1" s="1"/>
      <c r="C1" s="1"/>
      <c r="D1" s="1"/>
      <c r="E1" s="1"/>
    </row>
    <row r="3" customFormat="false" ht="15" hidden="false" customHeight="false" outlineLevel="0" collapsed="false">
      <c r="A3" s="9" t="s">
        <v>14</v>
      </c>
      <c r="B3" s="9" t="s">
        <v>15</v>
      </c>
      <c r="C3" s="9" t="s">
        <v>3</v>
      </c>
      <c r="D3" s="9" t="s">
        <v>16</v>
      </c>
      <c r="E3" s="9" t="s">
        <v>67</v>
      </c>
    </row>
    <row r="4" customFormat="false" ht="90" hidden="false" customHeight="true" outlineLevel="0" collapsed="false">
      <c r="A4" s="10" t="s">
        <v>19</v>
      </c>
      <c r="B4" s="10" t="s">
        <v>20</v>
      </c>
      <c r="C4" s="11" t="n">
        <v>-128.8</v>
      </c>
      <c r="D4" s="10" t="n">
        <v>4</v>
      </c>
      <c r="E4" s="23" t="s">
        <v>68</v>
      </c>
    </row>
    <row r="5" customFormat="false" ht="90" hidden="false" customHeight="true" outlineLevel="0" collapsed="false">
      <c r="A5" s="12" t="s">
        <v>21</v>
      </c>
      <c r="B5" s="12" t="s">
        <v>22</v>
      </c>
      <c r="C5" s="13" t="n">
        <v>249.64</v>
      </c>
      <c r="D5" s="12" t="n">
        <v>7</v>
      </c>
      <c r="E5" s="24" t="s">
        <v>69</v>
      </c>
    </row>
    <row r="6" customFormat="false" ht="90" hidden="false" customHeight="true" outlineLevel="0" collapsed="false">
      <c r="A6" s="12" t="s">
        <v>23</v>
      </c>
      <c r="B6" s="12" t="s">
        <v>24</v>
      </c>
      <c r="C6" s="13" t="n">
        <v>123</v>
      </c>
      <c r="D6" s="12" t="n">
        <v>3</v>
      </c>
      <c r="E6" s="24" t="s">
        <v>70</v>
      </c>
    </row>
    <row r="7" customFormat="false" ht="90" hidden="false" customHeight="true" outlineLevel="0" collapsed="false">
      <c r="A7" s="12" t="s">
        <v>25</v>
      </c>
      <c r="B7" s="12" t="s">
        <v>26</v>
      </c>
      <c r="C7" s="13" t="n">
        <v>94.74</v>
      </c>
      <c r="D7" s="12" t="n">
        <v>14</v>
      </c>
      <c r="E7" s="24" t="s">
        <v>71</v>
      </c>
    </row>
    <row r="8" customFormat="false" ht="90" hidden="false" customHeight="true" outlineLevel="0" collapsed="false">
      <c r="A8" s="12" t="s">
        <v>27</v>
      </c>
      <c r="B8" s="12" t="s">
        <v>28</v>
      </c>
      <c r="C8" s="13" t="n">
        <v>48</v>
      </c>
      <c r="D8" s="12" t="n">
        <v>1</v>
      </c>
      <c r="E8" s="24" t="s">
        <v>72</v>
      </c>
    </row>
    <row r="9" customFormat="false" ht="15" hidden="false" customHeight="false" outlineLevel="0" collapsed="false">
      <c r="A9" s="14" t="s">
        <v>29</v>
      </c>
      <c r="B9" s="15"/>
      <c r="C9" s="16" t="n">
        <f aca="false">SUM(C4:C8)</f>
        <v>386.58</v>
      </c>
      <c r="D9" s="14" t="n">
        <f aca="false">SUM(D4:D8)</f>
        <v>29</v>
      </c>
      <c r="E9" s="15"/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2026-05-05T07:42:42Z</dcterms:created>
  <dc:creator>openpyxl</dc:creator>
  <dc:description/>
  <dc:language>en-US</dc:language>
  <cp:lastModifiedBy/>
  <dcterms:modified xsi:type="dcterms:W3CDTF">2026-05-05T07:42:42Z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